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46" i="1" l="1"/>
  <c r="N41" i="1"/>
  <c r="N36" i="1"/>
  <c r="N31" i="1"/>
  <c r="N26" i="1"/>
  <c r="N19" i="1"/>
  <c r="N14" i="1"/>
  <c r="N10" i="1"/>
  <c r="N6" i="1"/>
  <c r="B6" i="1" l="1"/>
  <c r="B26" i="1" l="1"/>
  <c r="B10" i="1" l="1"/>
  <c r="B31" i="1"/>
  <c r="B19" i="1" l="1"/>
  <c r="B41" i="1" l="1"/>
  <c r="B46" i="1" l="1"/>
  <c r="B36" i="1" l="1"/>
  <c r="B14" i="1" l="1"/>
</calcChain>
</file>

<file path=xl/sharedStrings.xml><?xml version="1.0" encoding="utf-8"?>
<sst xmlns="http://schemas.openxmlformats.org/spreadsheetml/2006/main" count="83" uniqueCount="51">
  <si>
    <t>Thompson, R</t>
  </si>
  <si>
    <t>Voelker, E</t>
  </si>
  <si>
    <t>Andrews, P</t>
  </si>
  <si>
    <t>Darden, R</t>
  </si>
  <si>
    <t>Larkin, G</t>
  </si>
  <si>
    <t>Thrower, M</t>
  </si>
  <si>
    <t>Burkert, F</t>
  </si>
  <si>
    <t>Harris, B</t>
  </si>
  <si>
    <t>Bradley, D</t>
  </si>
  <si>
    <t>Kruse, B</t>
  </si>
  <si>
    <t>NAME</t>
  </si>
  <si>
    <t>index</t>
  </si>
  <si>
    <t>course hc</t>
  </si>
  <si>
    <t>team hc</t>
  </si>
  <si>
    <t>Vicuna, F</t>
  </si>
  <si>
    <t>Thompson, S</t>
  </si>
  <si>
    <t>Strain, R</t>
  </si>
  <si>
    <t>Slater, D</t>
  </si>
  <si>
    <t>Barham, L</t>
  </si>
  <si>
    <t>Gordon, T</t>
  </si>
  <si>
    <t>tee</t>
  </si>
  <si>
    <t>white</t>
  </si>
  <si>
    <t>blue</t>
  </si>
  <si>
    <t>red</t>
  </si>
  <si>
    <t>Hodge, G</t>
  </si>
  <si>
    <t>Gregg, R</t>
  </si>
  <si>
    <t>Obergfell, B</t>
  </si>
  <si>
    <t>Gaylord, G</t>
  </si>
  <si>
    <t>Landingham, G</t>
  </si>
  <si>
    <t xml:space="preserve">Dickey, D </t>
  </si>
  <si>
    <t>Shaw, P</t>
  </si>
  <si>
    <t>Paxson, M</t>
  </si>
  <si>
    <t>Blanco, D</t>
  </si>
  <si>
    <t>Augsburger, L</t>
  </si>
  <si>
    <t>McEuen, J</t>
  </si>
  <si>
    <t>McEuen, B</t>
  </si>
  <si>
    <t>Darden, C</t>
  </si>
  <si>
    <t>Dickson, G</t>
  </si>
  <si>
    <t>Augsburger, C</t>
  </si>
  <si>
    <t>Hershey, C</t>
  </si>
  <si>
    <t>Price, M</t>
  </si>
  <si>
    <t>score</t>
  </si>
  <si>
    <t>net</t>
  </si>
  <si>
    <t>place</t>
  </si>
  <si>
    <t>2nd</t>
  </si>
  <si>
    <t>1st</t>
  </si>
  <si>
    <t>closest #5</t>
  </si>
  <si>
    <t>long drive</t>
  </si>
  <si>
    <t>closest #16</t>
  </si>
  <si>
    <t>closest #13</t>
  </si>
  <si>
    <t>closest 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</si>
</sst>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9"/>
  <sheetViews>
    <sheetView tabSelected="1" zoomScaleNormal="100" workbookViewId="0">
      <selection activeCell="S17" sqref="S17:S18"/>
    </sheetView>
  </sheetViews>
  <sheetFormatPr defaultRowHeight="15" x14ac:dyDescent="0.25"/>
  <cols>
    <col min="1" max="1" width="3.7109375" customWidth="1"/>
    <col min="2" max="2" width="8" bestFit="1" customWidth="1"/>
    <col min="3" max="3" width="4" customWidth="1"/>
    <col min="4" max="4" width="14.140625" style="10" bestFit="1" customWidth="1"/>
    <col min="5" max="5" width="3.28515625" customWidth="1"/>
    <col min="6" max="6" width="6.140625" bestFit="1" customWidth="1"/>
    <col min="7" max="7" width="4.28515625" customWidth="1"/>
    <col min="8" max="8" width="6" style="6" bestFit="1" customWidth="1"/>
    <col min="9" max="9" width="3.28515625" customWidth="1"/>
    <col min="10" max="10" width="9.28515625" style="1" bestFit="1" customWidth="1"/>
    <col min="11" max="11" width="1.85546875" customWidth="1"/>
    <col min="12" max="12" width="5.7109375" style="1" bestFit="1" customWidth="1"/>
    <col min="13" max="13" width="4.140625" customWidth="1"/>
    <col min="14" max="14" width="4.5703125" style="15" bestFit="1" customWidth="1"/>
    <col min="15" max="15" width="2.85546875" customWidth="1"/>
    <col min="16" max="16" width="5.7109375" bestFit="1" customWidth="1"/>
    <col min="17" max="17" width="13.7109375" customWidth="1"/>
  </cols>
  <sheetData>
    <row r="2" spans="1:18" ht="15.75" thickBot="1" x14ac:dyDescent="0.3">
      <c r="B2" s="2" t="s">
        <v>13</v>
      </c>
      <c r="D2" s="8" t="s">
        <v>10</v>
      </c>
      <c r="E2" s="3"/>
      <c r="F2" s="2" t="s">
        <v>20</v>
      </c>
      <c r="G2" s="1"/>
      <c r="H2" s="4" t="s">
        <v>11</v>
      </c>
      <c r="I2" s="1"/>
      <c r="J2" s="2" t="s">
        <v>12</v>
      </c>
      <c r="K2" s="1"/>
      <c r="L2" s="13" t="s">
        <v>41</v>
      </c>
      <c r="N2" s="14" t="s">
        <v>42</v>
      </c>
      <c r="P2" s="7" t="s">
        <v>43</v>
      </c>
    </row>
    <row r="3" spans="1:18" ht="7.5" customHeight="1" x14ac:dyDescent="0.25">
      <c r="B3" s="3"/>
      <c r="D3" s="9"/>
      <c r="E3" s="3"/>
      <c r="F3" s="3"/>
      <c r="G3" s="1"/>
      <c r="H3" s="5"/>
      <c r="I3" s="1"/>
      <c r="J3" s="3"/>
      <c r="K3" s="1"/>
    </row>
    <row r="4" spans="1:18" ht="11.25" customHeight="1" thickBot="1" x14ac:dyDescent="0.3">
      <c r="A4" s="7"/>
      <c r="B4" s="17"/>
      <c r="C4" s="17"/>
      <c r="D4" s="17"/>
      <c r="E4" s="17"/>
      <c r="F4" s="17"/>
      <c r="G4" s="17"/>
      <c r="H4" s="17"/>
      <c r="I4" s="17"/>
      <c r="J4" s="17"/>
      <c r="K4" s="12"/>
      <c r="L4" s="12"/>
      <c r="M4" s="7"/>
      <c r="N4" s="14"/>
      <c r="O4" s="7"/>
      <c r="P4" s="7"/>
      <c r="Q4" s="7"/>
      <c r="R4" s="16"/>
    </row>
    <row r="5" spans="1:18" ht="7.5" customHeight="1" x14ac:dyDescent="0.25">
      <c r="B5" s="3"/>
      <c r="D5" s="9"/>
      <c r="E5" s="3"/>
      <c r="F5" s="3"/>
      <c r="G5" s="1"/>
      <c r="H5" s="5"/>
      <c r="I5" s="1"/>
      <c r="J5" s="3"/>
      <c r="K5" s="1"/>
    </row>
    <row r="6" spans="1:18" x14ac:dyDescent="0.25">
      <c r="B6">
        <f>J6*0.4+J7*0.3+J8*0.2+1.3</f>
        <v>12.000000000000002</v>
      </c>
      <c r="D6" s="10" t="s">
        <v>24</v>
      </c>
      <c r="F6" t="s">
        <v>21</v>
      </c>
      <c r="H6" s="6">
        <v>5.7</v>
      </c>
      <c r="J6" s="1">
        <v>6</v>
      </c>
      <c r="L6" s="1">
        <v>58</v>
      </c>
      <c r="N6" s="15">
        <f>L6-B6</f>
        <v>46</v>
      </c>
      <c r="P6" t="s">
        <v>44</v>
      </c>
    </row>
    <row r="7" spans="1:18" x14ac:dyDescent="0.25">
      <c r="D7" s="10" t="s">
        <v>14</v>
      </c>
      <c r="F7" t="s">
        <v>21</v>
      </c>
      <c r="H7" s="6">
        <v>14.9</v>
      </c>
      <c r="J7" s="1">
        <v>15</v>
      </c>
    </row>
    <row r="8" spans="1:18" x14ac:dyDescent="0.25">
      <c r="D8" s="10" t="s">
        <v>9</v>
      </c>
      <c r="F8" t="s">
        <v>21</v>
      </c>
      <c r="H8" s="6">
        <v>18.5</v>
      </c>
      <c r="J8" s="1">
        <v>19</v>
      </c>
    </row>
    <row r="9" spans="1:18" ht="8.25" customHeight="1" x14ac:dyDescent="0.25"/>
    <row r="10" spans="1:18" x14ac:dyDescent="0.25">
      <c r="B10">
        <f>J10*0.4+J11*0.3+J12*0.2+1.5</f>
        <v>14.5</v>
      </c>
      <c r="D10" s="10" t="s">
        <v>30</v>
      </c>
      <c r="F10" t="s">
        <v>22</v>
      </c>
      <c r="H10" s="6">
        <v>13.2</v>
      </c>
      <c r="J10" s="1">
        <v>14</v>
      </c>
      <c r="L10" s="1">
        <v>69</v>
      </c>
      <c r="N10" s="15">
        <f>L10-B10</f>
        <v>54.5</v>
      </c>
    </row>
    <row r="11" spans="1:18" x14ac:dyDescent="0.25">
      <c r="D11" s="10" t="s">
        <v>31</v>
      </c>
      <c r="F11" t="s">
        <v>22</v>
      </c>
      <c r="H11" s="6">
        <v>12.7</v>
      </c>
      <c r="J11" s="1">
        <v>14</v>
      </c>
    </row>
    <row r="12" spans="1:18" x14ac:dyDescent="0.25">
      <c r="D12" s="10" t="s">
        <v>37</v>
      </c>
      <c r="F12" t="s">
        <v>22</v>
      </c>
      <c r="H12" s="6">
        <v>15</v>
      </c>
      <c r="J12" s="1">
        <v>16</v>
      </c>
    </row>
    <row r="13" spans="1:18" ht="7.5" customHeight="1" x14ac:dyDescent="0.25"/>
    <row r="14" spans="1:18" x14ac:dyDescent="0.25">
      <c r="B14">
        <f>J14*0.4+J15*0.3+J16*0.2+J17*0.1</f>
        <v>15.1</v>
      </c>
      <c r="D14" s="10" t="s">
        <v>25</v>
      </c>
      <c r="F14" t="s">
        <v>22</v>
      </c>
      <c r="H14" s="6">
        <v>9.6999999999999993</v>
      </c>
      <c r="J14" s="1">
        <v>10</v>
      </c>
      <c r="L14" s="1">
        <v>64</v>
      </c>
      <c r="N14" s="15">
        <f>L14-B14</f>
        <v>48.9</v>
      </c>
    </row>
    <row r="15" spans="1:18" x14ac:dyDescent="0.25">
      <c r="D15" s="10" t="s">
        <v>28</v>
      </c>
      <c r="F15" t="s">
        <v>21</v>
      </c>
      <c r="H15" s="6">
        <v>18.3</v>
      </c>
      <c r="J15" s="1">
        <v>18</v>
      </c>
      <c r="Q15" t="s">
        <v>47</v>
      </c>
    </row>
    <row r="16" spans="1:18" x14ac:dyDescent="0.25">
      <c r="D16" s="10" t="s">
        <v>27</v>
      </c>
      <c r="F16" t="s">
        <v>21</v>
      </c>
      <c r="H16" s="6">
        <v>18.600000000000001</v>
      </c>
      <c r="J16" s="1">
        <v>19</v>
      </c>
    </row>
    <row r="17" spans="1:18" x14ac:dyDescent="0.25">
      <c r="D17" s="10" t="s">
        <v>26</v>
      </c>
      <c r="F17" t="s">
        <v>21</v>
      </c>
      <c r="H17" s="6">
        <v>19.2</v>
      </c>
      <c r="J17" s="1">
        <v>19</v>
      </c>
    </row>
    <row r="18" spans="1:18" ht="9" customHeight="1" x14ac:dyDescent="0.25">
      <c r="B18" s="3"/>
      <c r="D18" s="9"/>
      <c r="E18" s="3"/>
      <c r="F18" s="3"/>
      <c r="G18" s="1"/>
      <c r="H18" s="5"/>
      <c r="I18" s="1"/>
      <c r="J18" s="3"/>
      <c r="K18" s="1"/>
    </row>
    <row r="19" spans="1:18" x14ac:dyDescent="0.25">
      <c r="B19">
        <f>J19*0.4+J20*0.3+J21*0.2+J22*0.1</f>
        <v>16.399999999999999</v>
      </c>
      <c r="D19" s="10" t="s">
        <v>32</v>
      </c>
      <c r="F19" t="s">
        <v>22</v>
      </c>
      <c r="H19" s="6">
        <v>12.2</v>
      </c>
      <c r="J19" s="1">
        <v>13</v>
      </c>
      <c r="L19" s="1">
        <v>61</v>
      </c>
      <c r="N19" s="15">
        <f>L19-B19</f>
        <v>44.6</v>
      </c>
      <c r="P19" t="s">
        <v>45</v>
      </c>
    </row>
    <row r="20" spans="1:18" x14ac:dyDescent="0.25">
      <c r="D20" s="10" t="s">
        <v>8</v>
      </c>
      <c r="F20" t="s">
        <v>22</v>
      </c>
      <c r="H20" s="6">
        <v>16.3</v>
      </c>
      <c r="J20" s="1">
        <v>18</v>
      </c>
      <c r="Q20" t="s">
        <v>50</v>
      </c>
    </row>
    <row r="21" spans="1:18" ht="14.25" customHeight="1" x14ac:dyDescent="0.25">
      <c r="D21" s="10" t="s">
        <v>19</v>
      </c>
      <c r="F21" t="s">
        <v>22</v>
      </c>
      <c r="H21" s="6">
        <v>17.5</v>
      </c>
      <c r="J21" s="1">
        <v>19</v>
      </c>
    </row>
    <row r="22" spans="1:18" ht="15" customHeight="1" x14ac:dyDescent="0.25">
      <c r="D22" s="10" t="s">
        <v>7</v>
      </c>
      <c r="F22" t="s">
        <v>22</v>
      </c>
      <c r="H22" s="6">
        <v>18.899999999999999</v>
      </c>
      <c r="J22" s="1">
        <v>20</v>
      </c>
      <c r="Q22" t="s">
        <v>46</v>
      </c>
    </row>
    <row r="23" spans="1:18" ht="7.5" customHeight="1" x14ac:dyDescent="0.25">
      <c r="B23" s="3"/>
      <c r="D23" s="9"/>
      <c r="E23" s="3"/>
      <c r="F23" s="3"/>
      <c r="G23" s="1"/>
      <c r="H23" s="5"/>
      <c r="I23" s="1"/>
      <c r="J23" s="3"/>
      <c r="K23" s="1"/>
    </row>
    <row r="24" spans="1:18" ht="11.25" customHeight="1" thickBot="1" x14ac:dyDescent="0.3">
      <c r="A24" s="7"/>
      <c r="B24" s="11"/>
      <c r="C24" s="11"/>
      <c r="D24" s="11"/>
      <c r="E24" s="11"/>
      <c r="F24" s="11"/>
      <c r="G24" s="11"/>
      <c r="H24" s="11"/>
      <c r="I24" s="11"/>
      <c r="J24" s="11"/>
      <c r="K24" s="12"/>
      <c r="L24" s="12"/>
      <c r="M24" s="7"/>
      <c r="N24" s="14"/>
      <c r="O24" s="7"/>
      <c r="P24" s="7"/>
      <c r="Q24" s="7"/>
      <c r="R24" s="16"/>
    </row>
    <row r="25" spans="1:18" ht="9" customHeight="1" x14ac:dyDescent="0.25">
      <c r="B25" s="3"/>
      <c r="D25" s="9"/>
      <c r="E25" s="3"/>
      <c r="F25" s="3"/>
      <c r="G25" s="1"/>
      <c r="H25" s="5"/>
      <c r="I25" s="1"/>
      <c r="J25" s="3"/>
      <c r="K25" s="1"/>
    </row>
    <row r="26" spans="1:18" x14ac:dyDescent="0.25">
      <c r="B26">
        <f>J26*0.4+J27*0.3+J28*0.2+J29*0.1</f>
        <v>16.7</v>
      </c>
      <c r="D26" s="10" t="s">
        <v>40</v>
      </c>
      <c r="F26" t="s">
        <v>21</v>
      </c>
      <c r="H26" s="6">
        <v>12.5</v>
      </c>
      <c r="J26" s="1">
        <v>13</v>
      </c>
      <c r="L26" s="1">
        <v>65</v>
      </c>
      <c r="N26" s="15">
        <f>L26-B26</f>
        <v>48.3</v>
      </c>
    </row>
    <row r="27" spans="1:18" x14ac:dyDescent="0.25">
      <c r="D27" s="10" t="s">
        <v>6</v>
      </c>
      <c r="F27" t="s">
        <v>21</v>
      </c>
      <c r="H27" s="6">
        <v>16.3</v>
      </c>
      <c r="J27" s="1">
        <v>16</v>
      </c>
    </row>
    <row r="28" spans="1:18" x14ac:dyDescent="0.25">
      <c r="D28" s="10" t="s">
        <v>4</v>
      </c>
      <c r="F28" t="s">
        <v>21</v>
      </c>
      <c r="H28" s="6">
        <v>20.100000000000001</v>
      </c>
      <c r="J28" s="1">
        <v>20</v>
      </c>
    </row>
    <row r="29" spans="1:18" x14ac:dyDescent="0.25">
      <c r="D29" s="10" t="s">
        <v>5</v>
      </c>
      <c r="F29" t="s">
        <v>21</v>
      </c>
      <c r="H29" s="6">
        <v>27.2</v>
      </c>
      <c r="J29" s="1">
        <v>27</v>
      </c>
    </row>
    <row r="30" spans="1:18" ht="7.5" customHeight="1" x14ac:dyDescent="0.25">
      <c r="B30" s="3"/>
      <c r="D30" s="9"/>
      <c r="E30" s="3"/>
      <c r="F30" s="3"/>
      <c r="G30" s="1"/>
      <c r="H30" s="5"/>
      <c r="I30" s="1"/>
      <c r="J30" s="3"/>
      <c r="K30" s="1"/>
    </row>
    <row r="31" spans="1:18" x14ac:dyDescent="0.25">
      <c r="B31">
        <f>J31*0.4+J32*0.3+J33*0.2+1.7</f>
        <v>16.7</v>
      </c>
      <c r="D31" s="10" t="s">
        <v>38</v>
      </c>
      <c r="F31" t="s">
        <v>22</v>
      </c>
      <c r="H31" s="6">
        <v>13</v>
      </c>
      <c r="J31" s="1">
        <v>14</v>
      </c>
      <c r="L31" s="1">
        <v>62</v>
      </c>
      <c r="N31" s="15">
        <f>L31-B31</f>
        <v>45.3</v>
      </c>
      <c r="P31" t="s">
        <v>45</v>
      </c>
    </row>
    <row r="32" spans="1:18" x14ac:dyDescent="0.25">
      <c r="D32" s="10" t="s">
        <v>33</v>
      </c>
      <c r="F32" t="s">
        <v>21</v>
      </c>
      <c r="H32" s="6">
        <v>18</v>
      </c>
      <c r="J32" s="1">
        <v>18</v>
      </c>
    </row>
    <row r="33" spans="2:17" x14ac:dyDescent="0.25">
      <c r="D33" s="10" t="s">
        <v>39</v>
      </c>
      <c r="F33" t="s">
        <v>21</v>
      </c>
      <c r="H33" s="6">
        <v>19.8</v>
      </c>
      <c r="J33" s="1">
        <v>20</v>
      </c>
    </row>
    <row r="34" spans="2:17" ht="7.5" customHeight="1" x14ac:dyDescent="0.25"/>
    <row r="36" spans="2:17" x14ac:dyDescent="0.25">
      <c r="B36">
        <f>J36*0.4+J37*0.3+J38*0.2+J39*0.1</f>
        <v>16.899999999999999</v>
      </c>
      <c r="D36" s="10" t="s">
        <v>18</v>
      </c>
      <c r="F36" t="s">
        <v>21</v>
      </c>
      <c r="H36" s="6">
        <v>14.3</v>
      </c>
      <c r="J36" s="1">
        <v>14</v>
      </c>
      <c r="L36" s="1">
        <v>68</v>
      </c>
      <c r="N36" s="15">
        <f>L36-B36</f>
        <v>51.1</v>
      </c>
    </row>
    <row r="37" spans="2:17" x14ac:dyDescent="0.25">
      <c r="D37" s="10" t="s">
        <v>29</v>
      </c>
      <c r="F37" t="s">
        <v>21</v>
      </c>
      <c r="H37" s="6">
        <v>16.7</v>
      </c>
      <c r="J37" s="1">
        <v>17</v>
      </c>
    </row>
    <row r="38" spans="2:17" x14ac:dyDescent="0.25">
      <c r="D38" s="10" t="s">
        <v>17</v>
      </c>
      <c r="F38" t="s">
        <v>21</v>
      </c>
      <c r="H38" s="6">
        <v>20.3</v>
      </c>
      <c r="J38" s="1">
        <v>20</v>
      </c>
    </row>
    <row r="39" spans="2:17" x14ac:dyDescent="0.25">
      <c r="D39" s="10" t="s">
        <v>16</v>
      </c>
      <c r="F39" t="s">
        <v>22</v>
      </c>
      <c r="H39" s="6">
        <v>20.3</v>
      </c>
      <c r="J39" s="1">
        <v>22</v>
      </c>
    </row>
    <row r="40" spans="2:17" ht="8.25" customHeight="1" x14ac:dyDescent="0.25">
      <c r="B40" s="3"/>
      <c r="D40" s="9"/>
      <c r="E40" s="3"/>
      <c r="F40" s="3"/>
      <c r="G40" s="1"/>
      <c r="H40" s="5"/>
      <c r="I40" s="1"/>
      <c r="J40" s="3"/>
      <c r="K40" s="1"/>
    </row>
    <row r="41" spans="2:17" x14ac:dyDescent="0.25">
      <c r="B41">
        <f>J41*0.4+J42*0.3+J43*0.2+J44*0.1</f>
        <v>17.7</v>
      </c>
      <c r="D41" s="10" t="s">
        <v>34</v>
      </c>
      <c r="F41" t="s">
        <v>21</v>
      </c>
      <c r="H41" s="6">
        <v>7</v>
      </c>
      <c r="J41" s="1">
        <v>7</v>
      </c>
      <c r="L41" s="1">
        <v>66</v>
      </c>
      <c r="N41" s="15">
        <f>L41-B41</f>
        <v>48.3</v>
      </c>
    </row>
    <row r="42" spans="2:17" x14ac:dyDescent="0.25">
      <c r="D42" s="10" t="s">
        <v>3</v>
      </c>
      <c r="F42" t="s">
        <v>21</v>
      </c>
      <c r="H42" s="6">
        <v>23.3</v>
      </c>
      <c r="J42" s="1">
        <v>23</v>
      </c>
    </row>
    <row r="43" spans="2:17" x14ac:dyDescent="0.25">
      <c r="D43" s="10" t="s">
        <v>35</v>
      </c>
      <c r="F43" t="s">
        <v>23</v>
      </c>
      <c r="H43" s="6">
        <v>25</v>
      </c>
      <c r="J43" s="1">
        <v>26</v>
      </c>
    </row>
    <row r="44" spans="2:17" x14ac:dyDescent="0.25">
      <c r="D44" s="10" t="s">
        <v>36</v>
      </c>
      <c r="F44" t="s">
        <v>23</v>
      </c>
      <c r="H44" s="6">
        <v>27</v>
      </c>
      <c r="J44" s="1">
        <v>28</v>
      </c>
    </row>
    <row r="45" spans="2:17" ht="7.5" customHeight="1" x14ac:dyDescent="0.25"/>
    <row r="46" spans="2:17" x14ac:dyDescent="0.25">
      <c r="B46">
        <f>J46*0.4+J47*0.3+J48*0.2+J49*0.1</f>
        <v>18.100000000000001</v>
      </c>
      <c r="D46" s="10" t="s">
        <v>1</v>
      </c>
      <c r="F46" t="s">
        <v>21</v>
      </c>
      <c r="H46" s="6">
        <v>14.8</v>
      </c>
      <c r="J46" s="1">
        <v>15</v>
      </c>
      <c r="L46" s="1">
        <v>65</v>
      </c>
      <c r="N46" s="15">
        <f>L46-B46</f>
        <v>46.9</v>
      </c>
      <c r="P46" t="s">
        <v>44</v>
      </c>
      <c r="Q46" t="s">
        <v>48</v>
      </c>
    </row>
    <row r="47" spans="2:17" x14ac:dyDescent="0.25">
      <c r="D47" s="10" t="s">
        <v>0</v>
      </c>
      <c r="F47" t="s">
        <v>21</v>
      </c>
      <c r="H47" s="6">
        <v>20.3</v>
      </c>
      <c r="J47" s="1">
        <v>20</v>
      </c>
      <c r="Q47" t="s">
        <v>49</v>
      </c>
    </row>
    <row r="48" spans="2:17" x14ac:dyDescent="0.25">
      <c r="D48" s="10" t="s">
        <v>15</v>
      </c>
      <c r="F48" t="s">
        <v>21</v>
      </c>
      <c r="H48" s="6">
        <v>19.7</v>
      </c>
      <c r="J48" s="1">
        <v>20</v>
      </c>
    </row>
    <row r="49" spans="4:10" x14ac:dyDescent="0.25">
      <c r="D49" s="10" t="s">
        <v>2</v>
      </c>
      <c r="F49" t="s">
        <v>21</v>
      </c>
      <c r="H49" s="6">
        <v>21.2</v>
      </c>
      <c r="J49" s="1">
        <v>21</v>
      </c>
    </row>
  </sheetData>
  <mergeCells count="1">
    <mergeCell ref="B4:J4"/>
  </mergeCells>
  <pageMargins left="0.7" right="0.7" top="0.75" bottom="0.7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Thompson</dc:creator>
  <cp:lastModifiedBy>Ralph Thompson</cp:lastModifiedBy>
  <cp:lastPrinted>2013-03-18T16:07:24Z</cp:lastPrinted>
  <dcterms:created xsi:type="dcterms:W3CDTF">2013-03-08T12:15:49Z</dcterms:created>
  <dcterms:modified xsi:type="dcterms:W3CDTF">2013-03-30T20:05:00Z</dcterms:modified>
</cp:coreProperties>
</file>